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28800" windowHeight="12315"/>
  </bookViews>
  <sheets>
    <sheet name="среднегодовая 2021 (2)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C44" i="1" s="1"/>
</calcChain>
</file>

<file path=xl/sharedStrings.xml><?xml version="1.0" encoding="utf-8"?>
<sst xmlns="http://schemas.openxmlformats.org/spreadsheetml/2006/main" count="50" uniqueCount="39">
  <si>
    <t>Приложение № 1</t>
  </si>
  <si>
    <t>к решению комиссии по разработке ТП ОМС</t>
  </si>
  <si>
    <t>Стационарная помощь</t>
  </si>
  <si>
    <t>Законченный случай</t>
  </si>
  <si>
    <t>Финансирование, руб</t>
  </si>
  <si>
    <t>Высокотехнологичная медицинская помощь</t>
  </si>
  <si>
    <t>Диализ</t>
  </si>
  <si>
    <t>3 (услуг)</t>
  </si>
  <si>
    <t>Итого</t>
  </si>
  <si>
    <t>Амбулаторно - поликлиническая помощь</t>
  </si>
  <si>
    <t>Объем</t>
  </si>
  <si>
    <t>Посещения с иными целями</t>
  </si>
  <si>
    <t>Обращения по поводу заболевания</t>
  </si>
  <si>
    <t>0 (услуг)</t>
  </si>
  <si>
    <t>Определение РНК коронавируса ТОРС(SARS-cov) в мазках со слизистой оболочки носоглотки и ротоглотки методом ПЦР</t>
  </si>
  <si>
    <t>110 (услуг)</t>
  </si>
  <si>
    <t>Флюорография</t>
  </si>
  <si>
    <t>930 (услуг)</t>
  </si>
  <si>
    <t>УЗИ сердечно-сосудистой системы</t>
  </si>
  <si>
    <t>18 (услуг)</t>
  </si>
  <si>
    <t>Эндоскопические диагностические исследования</t>
  </si>
  <si>
    <t>25 (услуг)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</si>
  <si>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</si>
  <si>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8 (услуг)</t>
  </si>
  <si>
    <t>МРТ</t>
  </si>
  <si>
    <t>15 (услуг)</t>
  </si>
  <si>
    <t xml:space="preserve">СКТ </t>
  </si>
  <si>
    <t>23 (услуг)</t>
  </si>
  <si>
    <t>структурное подразделение на станции г. Облучье</t>
  </si>
  <si>
    <t>Диспансеризация</t>
  </si>
  <si>
    <t>Проф. осмотры</t>
  </si>
  <si>
    <t>Неотложная мед.помощь</t>
  </si>
  <si>
    <t>Забор материала для проведения анализа на COVID-19</t>
  </si>
  <si>
    <t>Посещения с иными целями  по стоматологии</t>
  </si>
  <si>
    <t>0/ 0(УЕТ)</t>
  </si>
  <si>
    <t>Дневной стационар</t>
  </si>
  <si>
    <t>Глобальный бюджет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</si>
  <si>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                        (с 01.11.2021) </t>
  </si>
  <si>
    <t>от "11" ноября 2021 г.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</si>
</sst>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3" fillId="0" borderId="0" xfId="0" applyFont="1" applyFill="1"/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5" fontId="2" fillId="0" borderId="0" xfId="0" applyNumberFormat="1" applyFont="1"/>
    <xf numFmtId="0" fontId="2" fillId="0" borderId="1" xfId="0" applyFont="1" applyBorder="1" applyAlignment="1">
      <alignment wrapText="1"/>
    </xf>
    <xf numFmtId="165" fontId="6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/>
    <xf numFmtId="165" fontId="4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/>
    <xf numFmtId="3" fontId="6" fillId="0" borderId="1" xfId="1" applyNumberFormat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 vertical="center" wrapText="1"/>
    </xf>
    <xf numFmtId="165" fontId="6" fillId="0" borderId="1" xfId="1" applyNumberFormat="1" applyFont="1" applyBorder="1"/>
    <xf numFmtId="0" fontId="6" fillId="0" borderId="1" xfId="0" applyFont="1" applyBorder="1" applyAlignment="1">
      <alignment wrapText="1"/>
    </xf>
    <xf numFmtId="3" fontId="6" fillId="0" borderId="1" xfId="0" applyNumberFormat="1" applyFont="1" applyFill="1" applyBorder="1" applyAlignment="1">
      <alignment horizontal="center"/>
    </xf>
    <xf numFmtId="0" fontId="6" fillId="0" borderId="2" xfId="0" applyFont="1" applyBorder="1" applyAlignment="1">
      <alignment wrapText="1"/>
    </xf>
    <xf numFmtId="0" fontId="6" fillId="0" borderId="1" xfId="0" applyFont="1" applyFill="1" applyBorder="1" applyAlignment="1">
      <alignment wrapText="1"/>
    </xf>
    <xf numFmtId="166" fontId="6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0" xfId="0" applyFont="1" applyBorder="1"/>
    <xf numFmtId="0" fontId="4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165" fontId="6" fillId="0" borderId="5" xfId="1" applyNumberFormat="1" applyFont="1" applyBorder="1" applyAlignment="1">
      <alignment horizontal="center" wrapText="1"/>
    </xf>
    <xf numFmtId="0" fontId="8" fillId="0" borderId="0" xfId="0" applyFont="1" applyBorder="1" applyAlignment="1"/>
    <xf numFmtId="3" fontId="2" fillId="0" borderId="0" xfId="0" applyNumberFormat="1" applyFont="1"/>
    <xf numFmtId="165" fontId="7" fillId="0" borderId="1" xfId="1" applyNumberFormat="1" applyFont="1" applyBorder="1"/>
    <xf numFmtId="165" fontId="7" fillId="0" borderId="1" xfId="1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3" fontId="5" fillId="0" borderId="10" xfId="0" applyNumberFormat="1" applyFont="1" applyBorder="1" applyAlignment="1">
      <alignment horizontal="center"/>
    </xf>
    <xf numFmtId="3" fontId="5" fillId="0" borderId="11" xfId="0" applyNumberFormat="1" applyFont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topLeftCell="A25" zoomScaleNormal="100" zoomScaleSheetLayoutView="100" workbookViewId="0">
      <selection activeCell="F38" sqref="F38"/>
    </sheetView>
  </sheetViews>
  <sheetFormatPr defaultRowHeight="15" x14ac:dyDescent="0.25"/>
  <cols>
    <col min="1" max="1" width="9.140625" style="1"/>
    <col min="2" max="2" width="37.42578125" style="1" customWidth="1"/>
    <col min="3" max="3" width="22.28515625" style="1" customWidth="1"/>
    <col min="4" max="4" width="27.42578125" style="1" customWidth="1"/>
    <col min="5" max="5" width="9.140625" style="1"/>
    <col min="6" max="6" width="10.28515625" style="1" customWidth="1"/>
    <col min="7" max="7" width="14.140625" style="1" customWidth="1"/>
    <col min="8" max="16384" width="9.140625" style="1"/>
  </cols>
  <sheetData>
    <row r="1" spans="1:13" x14ac:dyDescent="0.25">
      <c r="C1" s="2"/>
      <c r="D1" s="42" t="s">
        <v>0</v>
      </c>
      <c r="E1" s="42"/>
    </row>
    <row r="2" spans="1:13" x14ac:dyDescent="0.25">
      <c r="C2" s="42" t="s">
        <v>1</v>
      </c>
      <c r="D2" s="42"/>
      <c r="E2" s="42"/>
    </row>
    <row r="3" spans="1:13" x14ac:dyDescent="0.25">
      <c r="C3" s="42" t="s">
        <v>38</v>
      </c>
      <c r="D3" s="42"/>
      <c r="E3" s="42"/>
    </row>
    <row r="5" spans="1:13" ht="75.75" customHeight="1" x14ac:dyDescent="0.25">
      <c r="A5" s="43" t="s">
        <v>37</v>
      </c>
      <c r="B5" s="43"/>
      <c r="C5" s="43"/>
      <c r="D5" s="43"/>
      <c r="E5" s="43"/>
      <c r="F5" s="3"/>
      <c r="G5" s="3"/>
      <c r="H5" s="3"/>
      <c r="I5" s="3"/>
      <c r="J5" s="3"/>
      <c r="K5" s="3"/>
      <c r="L5" s="3"/>
      <c r="M5" s="3"/>
    </row>
    <row r="6" spans="1:13" ht="15.75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8" spans="1:13" ht="15.75" x14ac:dyDescent="0.25">
      <c r="B8" s="4" t="s">
        <v>2</v>
      </c>
      <c r="C8" s="4" t="s">
        <v>3</v>
      </c>
      <c r="D8" s="4" t="s">
        <v>4</v>
      </c>
      <c r="E8" s="5"/>
      <c r="F8" s="5"/>
    </row>
    <row r="9" spans="1:13" ht="15.75" x14ac:dyDescent="0.25">
      <c r="B9" s="6">
        <v>1</v>
      </c>
      <c r="C9" s="6">
        <v>2</v>
      </c>
      <c r="D9" s="6">
        <v>3</v>
      </c>
      <c r="E9" s="5"/>
      <c r="F9" s="5"/>
    </row>
    <row r="10" spans="1:13" ht="15.75" x14ac:dyDescent="0.25">
      <c r="B10" s="7" t="s">
        <v>2</v>
      </c>
      <c r="C10" s="8">
        <v>460</v>
      </c>
      <c r="D10" s="34">
        <v>25270831</v>
      </c>
      <c r="G10" s="9"/>
    </row>
    <row r="11" spans="1:13" ht="30" x14ac:dyDescent="0.25">
      <c r="B11" s="10" t="s">
        <v>5</v>
      </c>
      <c r="C11" s="8">
        <v>85</v>
      </c>
      <c r="D11" s="35">
        <v>13978142</v>
      </c>
      <c r="G11" s="9"/>
    </row>
    <row r="12" spans="1:13" ht="15.75" x14ac:dyDescent="0.25">
      <c r="B12" s="10" t="s">
        <v>6</v>
      </c>
      <c r="C12" s="8" t="s">
        <v>7</v>
      </c>
      <c r="D12" s="11">
        <v>22650</v>
      </c>
    </row>
    <row r="13" spans="1:13" ht="15.75" x14ac:dyDescent="0.25">
      <c r="B13" s="12" t="s">
        <v>8</v>
      </c>
      <c r="C13" s="13"/>
      <c r="D13" s="14">
        <f>D10+D11+D12</f>
        <v>39271623</v>
      </c>
    </row>
    <row r="15" spans="1:13" ht="28.5" x14ac:dyDescent="0.25">
      <c r="B15" s="4" t="s">
        <v>9</v>
      </c>
      <c r="C15" s="4" t="s">
        <v>10</v>
      </c>
      <c r="D15" s="15" t="s">
        <v>4</v>
      </c>
    </row>
    <row r="16" spans="1:13" ht="16.5" customHeight="1" x14ac:dyDescent="0.25">
      <c r="B16" s="6">
        <v>1</v>
      </c>
      <c r="C16" s="6">
        <v>2</v>
      </c>
      <c r="D16" s="6">
        <v>3</v>
      </c>
    </row>
    <row r="17" spans="2:4" ht="16.5" customHeight="1" x14ac:dyDescent="0.25">
      <c r="B17" s="16" t="s">
        <v>11</v>
      </c>
      <c r="C17" s="17">
        <v>4960</v>
      </c>
      <c r="D17" s="18">
        <v>2222462</v>
      </c>
    </row>
    <row r="18" spans="2:4" ht="16.5" customHeight="1" x14ac:dyDescent="0.25">
      <c r="B18" s="16" t="s">
        <v>12</v>
      </c>
      <c r="C18" s="19">
        <v>184</v>
      </c>
      <c r="D18" s="20">
        <v>167897</v>
      </c>
    </row>
    <row r="19" spans="2:4" ht="16.5" customHeight="1" x14ac:dyDescent="0.25">
      <c r="B19" s="10" t="s">
        <v>6</v>
      </c>
      <c r="C19" s="8" t="s">
        <v>13</v>
      </c>
      <c r="D19" s="11">
        <v>0</v>
      </c>
    </row>
    <row r="20" spans="2:4" ht="63" x14ac:dyDescent="0.25">
      <c r="B20" s="21" t="s">
        <v>14</v>
      </c>
      <c r="C20" s="22" t="s">
        <v>15</v>
      </c>
      <c r="D20" s="18">
        <v>99032</v>
      </c>
    </row>
    <row r="21" spans="2:4" ht="15.75" x14ac:dyDescent="0.25">
      <c r="B21" s="21" t="s">
        <v>16</v>
      </c>
      <c r="C21" s="22" t="s">
        <v>17</v>
      </c>
      <c r="D21" s="18">
        <v>80500</v>
      </c>
    </row>
    <row r="22" spans="2:4" ht="15.75" x14ac:dyDescent="0.25">
      <c r="B22" s="21" t="s">
        <v>18</v>
      </c>
      <c r="C22" s="22" t="s">
        <v>19</v>
      </c>
      <c r="D22" s="18">
        <v>19714</v>
      </c>
    </row>
    <row r="23" spans="2:4" ht="31.5" x14ac:dyDescent="0.25">
      <c r="B23" s="23" t="s">
        <v>20</v>
      </c>
      <c r="C23" s="22" t="s">
        <v>21</v>
      </c>
      <c r="D23" s="18">
        <v>36400</v>
      </c>
    </row>
    <row r="24" spans="2:4" ht="95.25" customHeight="1" x14ac:dyDescent="0.25">
      <c r="B24" s="21" t="s">
        <v>22</v>
      </c>
      <c r="C24" s="22" t="s">
        <v>23</v>
      </c>
      <c r="D24" s="18">
        <v>18150</v>
      </c>
    </row>
    <row r="25" spans="2:4" ht="15.75" x14ac:dyDescent="0.25">
      <c r="B25" s="10" t="s">
        <v>24</v>
      </c>
      <c r="C25" s="22" t="s">
        <v>25</v>
      </c>
      <c r="D25" s="18">
        <v>89227</v>
      </c>
    </row>
    <row r="26" spans="2:4" ht="15.75" x14ac:dyDescent="0.25">
      <c r="B26" s="24" t="s">
        <v>26</v>
      </c>
      <c r="C26" s="22" t="s">
        <v>27</v>
      </c>
      <c r="D26" s="18">
        <v>160000</v>
      </c>
    </row>
    <row r="27" spans="2:4" ht="16.5" customHeight="1" x14ac:dyDescent="0.25">
      <c r="B27" s="44" t="s">
        <v>28</v>
      </c>
      <c r="C27" s="45"/>
      <c r="D27" s="46"/>
    </row>
    <row r="28" spans="2:4" ht="16.5" customHeight="1" x14ac:dyDescent="0.25">
      <c r="B28" s="16" t="s">
        <v>11</v>
      </c>
      <c r="C28" s="17">
        <v>7300</v>
      </c>
      <c r="D28" s="18">
        <v>2000000</v>
      </c>
    </row>
    <row r="29" spans="2:4" ht="15.75" x14ac:dyDescent="0.25">
      <c r="B29" s="16" t="s">
        <v>12</v>
      </c>
      <c r="C29" s="19">
        <v>1300</v>
      </c>
      <c r="D29" s="20">
        <v>1000000</v>
      </c>
    </row>
    <row r="30" spans="2:4" ht="15.75" x14ac:dyDescent="0.25">
      <c r="B30" s="21" t="s">
        <v>29</v>
      </c>
      <c r="C30" s="19">
        <v>425</v>
      </c>
      <c r="D30" s="20">
        <v>1617000</v>
      </c>
    </row>
    <row r="31" spans="2:4" ht="15.75" x14ac:dyDescent="0.25">
      <c r="B31" s="16" t="s">
        <v>30</v>
      </c>
      <c r="C31" s="19">
        <v>2</v>
      </c>
      <c r="D31" s="20">
        <v>4337</v>
      </c>
    </row>
    <row r="32" spans="2:4" ht="15.75" x14ac:dyDescent="0.25">
      <c r="B32" s="16" t="s">
        <v>31</v>
      </c>
      <c r="C32" s="25">
        <v>195</v>
      </c>
      <c r="D32" s="20">
        <v>185000</v>
      </c>
    </row>
    <row r="33" spans="2:5" ht="31.5" x14ac:dyDescent="0.25">
      <c r="B33" s="21" t="s">
        <v>20</v>
      </c>
      <c r="C33" s="25">
        <v>8</v>
      </c>
      <c r="D33" s="20">
        <v>6137</v>
      </c>
    </row>
    <row r="34" spans="2:5" ht="31.5" x14ac:dyDescent="0.25">
      <c r="B34" s="21" t="s">
        <v>32</v>
      </c>
      <c r="C34" s="25">
        <v>337</v>
      </c>
      <c r="D34" s="20">
        <v>35190</v>
      </c>
    </row>
    <row r="35" spans="2:5" ht="31.5" x14ac:dyDescent="0.25">
      <c r="B35" s="26" t="s">
        <v>33</v>
      </c>
      <c r="C35" s="25" t="s">
        <v>34</v>
      </c>
      <c r="D35" s="20">
        <v>0</v>
      </c>
    </row>
    <row r="36" spans="2:5" ht="16.5" customHeight="1" x14ac:dyDescent="0.25">
      <c r="B36" s="5"/>
      <c r="C36" s="27"/>
      <c r="D36" s="27"/>
    </row>
    <row r="37" spans="2:5" ht="16.5" customHeight="1" x14ac:dyDescent="0.25">
      <c r="B37" s="5"/>
      <c r="C37" s="27"/>
      <c r="D37" s="27"/>
    </row>
    <row r="38" spans="2:5" ht="16.5" customHeight="1" x14ac:dyDescent="0.25">
      <c r="B38" s="6" t="s">
        <v>35</v>
      </c>
      <c r="C38" s="4" t="s">
        <v>3</v>
      </c>
      <c r="D38" s="15" t="s">
        <v>4</v>
      </c>
    </row>
    <row r="39" spans="2:5" ht="16.5" customHeight="1" x14ac:dyDescent="0.25">
      <c r="B39" s="28">
        <v>1</v>
      </c>
      <c r="C39" s="28">
        <v>2</v>
      </c>
      <c r="D39" s="28">
        <v>3</v>
      </c>
    </row>
    <row r="40" spans="2:5" ht="16.5" customHeight="1" x14ac:dyDescent="0.25">
      <c r="B40" s="47" t="s">
        <v>28</v>
      </c>
      <c r="C40" s="48"/>
      <c r="D40" s="49"/>
    </row>
    <row r="41" spans="2:5" ht="16.5" customHeight="1" x14ac:dyDescent="0.25">
      <c r="B41" s="29" t="s">
        <v>35</v>
      </c>
      <c r="C41" s="30">
        <v>320</v>
      </c>
      <c r="D41" s="31">
        <v>5114111</v>
      </c>
    </row>
    <row r="42" spans="2:5" ht="15.75" thickBot="1" x14ac:dyDescent="0.3"/>
    <row r="43" spans="2:5" ht="15" customHeight="1" x14ac:dyDescent="0.25">
      <c r="B43" s="36" t="s">
        <v>36</v>
      </c>
      <c r="C43" s="38" t="s">
        <v>4</v>
      </c>
      <c r="D43" s="39"/>
      <c r="E43" s="32"/>
    </row>
    <row r="44" spans="2:5" ht="15.75" customHeight="1" thickBot="1" x14ac:dyDescent="0.3">
      <c r="B44" s="37"/>
      <c r="C44" s="40">
        <f>D13+D17+D18+D19+D20+D21+D22+D23+D24+D25+D26+D28+D29+D30+D31+D32+D35+D41+D34+D33</f>
        <v>52126780</v>
      </c>
      <c r="D44" s="41"/>
      <c r="E44" s="32"/>
    </row>
    <row r="47" spans="2:5" x14ac:dyDescent="0.25">
      <c r="D47" s="33"/>
    </row>
  </sheetData>
  <mergeCells count="9">
    <mergeCell ref="B43:B44"/>
    <mergeCell ref="C43:D43"/>
    <mergeCell ref="C44:D44"/>
    <mergeCell ref="D1:E1"/>
    <mergeCell ref="C2:E2"/>
    <mergeCell ref="C3:E3"/>
    <mergeCell ref="A5:E5"/>
    <mergeCell ref="B27:D27"/>
    <mergeCell ref="B40:D40"/>
  </mergeCells>
  <pageMargins left="0.7" right="0.7" top="0.75" bottom="0.75" header="0.3" footer="0.3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Мусатова Галина Алексеевна</dc:creator>
  <cp:lastModifiedBy>Войцева Елена Александровна</cp:lastModifiedBy>
  <dcterms:created xsi:type="dcterms:W3CDTF">2021-11-12T01:33:29Z</dcterms:created>
  <dcterms:modified xsi:type="dcterms:W3CDTF">2021-11-12T02:38:18Z</dcterms:modified>
</cp:coreProperties>
</file>